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S:\Buget 2026\proiect buget\de publicat\"/>
    </mc:Choice>
  </mc:AlternateContent>
  <xr:revisionPtr revIDLastSave="0" documentId="13_ncr:1_{83A1B601-DE7E-4119-9EA2-4045F91C0C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NRR_6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3" l="1"/>
  <c r="K9" i="3"/>
  <c r="K10" i="3"/>
  <c r="K11" i="3"/>
  <c r="K12" i="3"/>
  <c r="K13" i="3"/>
  <c r="K7" i="3"/>
  <c r="G8" i="3"/>
  <c r="G9" i="3"/>
  <c r="G10" i="3"/>
  <c r="G11" i="3"/>
  <c r="G12" i="3"/>
  <c r="G13" i="3"/>
  <c r="G7" i="3"/>
</calcChain>
</file>

<file path=xl/sharedStrings.xml><?xml version="1.0" encoding="utf-8"?>
<sst xmlns="http://schemas.openxmlformats.org/spreadsheetml/2006/main" count="23" uniqueCount="19">
  <si>
    <t>mii lei</t>
  </si>
  <si>
    <t xml:space="preserve">Nr 
crt.
</t>
  </si>
  <si>
    <t>Denumire proiect</t>
  </si>
  <si>
    <t>Credite de angajament</t>
  </si>
  <si>
    <t xml:space="preserve">VENITURI </t>
  </si>
  <si>
    <t>CHELTUIELI</t>
  </si>
  <si>
    <t>Buget de stat</t>
  </si>
  <si>
    <t>Fonduri europene</t>
  </si>
  <si>
    <t>TVA</t>
  </si>
  <si>
    <t>TOTAL</t>
  </si>
  <si>
    <t>Dotarea cu mobilier, materiale didactice și echipamente digitale a unităților de învățământ preuniversitar din Municipiul Brașov, contract de finanțare nr.226DOT/25.07.2023</t>
  </si>
  <si>
    <t>Cetatea Brașovului Centru Istoric, contract de finanțare nr. 128863/24.10.2022</t>
  </si>
  <si>
    <t>Realizare Plan de Amenajare a Teritoriului Zonei Metropolitane Brașov, contract de finanțare nr.131565/21.11.2022</t>
  </si>
  <si>
    <t>Înființarea și dotarea de centre de colectare prin aport colectiv contract de finanțare nr.C3-I1A-1-51158/20.10.2022</t>
  </si>
  <si>
    <t>Achiziția de insule ecologice digitalizate pentru colectarea deseurilor în Municipiul Brașov, contract de finanțare nr.C3I1B0122000003</t>
  </si>
  <si>
    <t>Înființare centru integrat de colectare separată prin aport voluntar destinat aglomerării urbane Municipiul Brașov contract de finanțare nr.C1/1CO122000001/15.05.2023</t>
  </si>
  <si>
    <t>Proiecte cu finanțare din sumele aferente componentei de împrumuturi a PNRR- proiect 2026</t>
  </si>
  <si>
    <t>BUGET 2026</t>
  </si>
  <si>
    <t>Elaborarea / actualizarea în format GIS a documentatiilor de amenajare a teritoriului și de planificare urbană - Plan Urbanistic General, în Municipiul Brașov contract de finanțare nr.131661/21.11.2022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</si>
</sst>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charset val="238"/>
      <scheme val="minor"/>
    </font>
    <font>
      <sz val="11"/>
      <name val="Calibri"/>
      <charset val="238"/>
      <scheme val="minor"/>
    </font>
    <font>
      <sz val="10"/>
      <color theme="1"/>
      <name val="Calibri"/>
      <charset val="238"/>
      <scheme val="minor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.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2" fillId="0" borderId="0" xfId="0" applyFont="1" applyAlignment="1">
      <alignment horizontal="center" vertical="center" wrapText="1"/>
    </xf>
    <xf numFmtId="0" fontId="1" fillId="0" borderId="0" xfId="0" applyFont="1"/>
    <xf numFmtId="4" fontId="1" fillId="0" borderId="0" xfId="0" applyNumberFormat="1" applyFont="1"/>
    <xf numFmtId="0" fontId="3" fillId="0" borderId="0" xfId="0" applyFont="1"/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9" xfId="0" applyFont="1" applyFill="1" applyBorder="1" applyAlignment="1">
      <alignment wrapText="1"/>
    </xf>
    <xf numFmtId="4" fontId="5" fillId="2" borderId="12" xfId="0" applyNumberFormat="1" applyFont="1" applyFill="1" applyBorder="1"/>
    <xf numFmtId="4" fontId="5" fillId="2" borderId="5" xfId="0" applyNumberFormat="1" applyFont="1" applyFill="1" applyBorder="1"/>
    <xf numFmtId="4" fontId="5" fillId="2" borderId="8" xfId="0" applyNumberFormat="1" applyFont="1" applyFill="1" applyBorder="1"/>
    <xf numFmtId="4" fontId="5" fillId="2" borderId="13" xfId="0" applyNumberFormat="1" applyFont="1" applyFill="1" applyBorder="1"/>
    <xf numFmtId="0" fontId="5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0" borderId="14" xfId="0" applyFont="1" applyBorder="1" applyAlignment="1">
      <alignment horizontal="center" vertical="center"/>
    </xf>
    <xf numFmtId="0" fontId="5" fillId="2" borderId="15" xfId="0" applyFont="1" applyFill="1" applyBorder="1" applyAlignment="1">
      <alignment wrapText="1"/>
    </xf>
    <xf numFmtId="4" fontId="5" fillId="2" borderId="16" xfId="0" applyNumberFormat="1" applyFont="1" applyFill="1" applyBorder="1"/>
    <xf numFmtId="4" fontId="5" fillId="2" borderId="17" xfId="0" applyNumberFormat="1" applyFont="1" applyFill="1" applyBorder="1"/>
    <xf numFmtId="4" fontId="5" fillId="2" borderId="18" xfId="0" applyNumberFormat="1" applyFont="1" applyFill="1" applyBorder="1"/>
    <xf numFmtId="4" fontId="5" fillId="2" borderId="19" xfId="0" applyNumberFormat="1" applyFont="1" applyFill="1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15"/>
  <sheetViews>
    <sheetView tabSelected="1" workbookViewId="0">
      <selection activeCell="D19" sqref="D19"/>
    </sheetView>
  </sheetViews>
  <sheetFormatPr defaultColWidth="9" defaultRowHeight="15" x14ac:dyDescent="0.25"/>
  <cols>
    <col min="1" max="1" width="3.140625" customWidth="1"/>
    <col min="2" max="2" width="3.5703125" customWidth="1"/>
    <col min="3" max="3" width="30.42578125" customWidth="1"/>
    <col min="4" max="4" width="10.7109375" customWidth="1"/>
    <col min="5" max="5" width="11.42578125" customWidth="1"/>
    <col min="6" max="6" width="9.85546875" customWidth="1"/>
    <col min="7" max="7" width="11.42578125" customWidth="1"/>
    <col min="8" max="8" width="10" customWidth="1"/>
    <col min="9" max="9" width="10.28515625" customWidth="1"/>
    <col min="10" max="10" width="8.85546875" customWidth="1"/>
    <col min="11" max="11" width="12.42578125" customWidth="1"/>
    <col min="12" max="12" width="11.5703125" customWidth="1"/>
    <col min="13" max="13" width="9.42578125" customWidth="1"/>
  </cols>
  <sheetData>
    <row r="2" spans="2:15" x14ac:dyDescent="0.25">
      <c r="C2" s="17" t="s">
        <v>16</v>
      </c>
      <c r="D2" s="17"/>
      <c r="E2" s="17"/>
      <c r="F2" s="17"/>
      <c r="G2" s="17"/>
      <c r="H2" s="17"/>
      <c r="I2" s="17"/>
      <c r="J2" s="17"/>
      <c r="K2" s="17"/>
    </row>
    <row r="3" spans="2:15" ht="15.75" thickBot="1" x14ac:dyDescent="0.3">
      <c r="L3" s="5" t="s">
        <v>0</v>
      </c>
    </row>
    <row r="4" spans="2:15" ht="15" customHeight="1" thickBot="1" x14ac:dyDescent="0.3">
      <c r="B4" s="18" t="s">
        <v>1</v>
      </c>
      <c r="C4" s="20" t="s">
        <v>2</v>
      </c>
      <c r="D4" s="24" t="s">
        <v>17</v>
      </c>
      <c r="E4" s="24"/>
      <c r="F4" s="24"/>
      <c r="G4" s="24"/>
      <c r="H4" s="24"/>
      <c r="I4" s="24"/>
      <c r="J4" s="24"/>
      <c r="K4" s="24"/>
      <c r="L4" s="22" t="s">
        <v>3</v>
      </c>
    </row>
    <row r="5" spans="2:15" ht="14.25" customHeight="1" x14ac:dyDescent="0.25">
      <c r="B5" s="19"/>
      <c r="C5" s="21"/>
      <c r="D5" s="25" t="s">
        <v>4</v>
      </c>
      <c r="E5" s="26"/>
      <c r="F5" s="26"/>
      <c r="G5" s="27"/>
      <c r="H5" s="25" t="s">
        <v>5</v>
      </c>
      <c r="I5" s="26"/>
      <c r="J5" s="26"/>
      <c r="K5" s="27"/>
      <c r="L5" s="23"/>
    </row>
    <row r="6" spans="2:15" ht="35.25" customHeight="1" x14ac:dyDescent="0.25">
      <c r="B6" s="19"/>
      <c r="C6" s="21"/>
      <c r="D6" s="6" t="s">
        <v>6</v>
      </c>
      <c r="E6" s="7" t="s">
        <v>7</v>
      </c>
      <c r="F6" s="8" t="s">
        <v>8</v>
      </c>
      <c r="G6" s="9" t="s">
        <v>9</v>
      </c>
      <c r="H6" s="6" t="s">
        <v>6</v>
      </c>
      <c r="I6" s="7" t="s">
        <v>7</v>
      </c>
      <c r="J6" s="8" t="s">
        <v>8</v>
      </c>
      <c r="K6" s="9" t="s">
        <v>9</v>
      </c>
      <c r="L6" s="23"/>
      <c r="M6" s="2"/>
    </row>
    <row r="7" spans="2:15" s="3" customFormat="1" ht="81.75" customHeight="1" x14ac:dyDescent="0.25">
      <c r="B7" s="10">
        <v>1</v>
      </c>
      <c r="C7" s="11" t="s">
        <v>10</v>
      </c>
      <c r="D7" s="12"/>
      <c r="E7" s="13">
        <v>3735.08</v>
      </c>
      <c r="F7" s="13">
        <v>693.73</v>
      </c>
      <c r="G7" s="14">
        <f>D7+E7+F7</f>
        <v>4428.8099999999995</v>
      </c>
      <c r="H7" s="12"/>
      <c r="I7" s="13">
        <v>3735.08</v>
      </c>
      <c r="J7" s="13">
        <v>693.73</v>
      </c>
      <c r="K7" s="14">
        <f>H7+I7+J7</f>
        <v>4428.8099999999995</v>
      </c>
      <c r="L7" s="15">
        <v>4428.8100000000004</v>
      </c>
    </row>
    <row r="8" spans="2:15" s="3" customFormat="1" ht="44.25" customHeight="1" x14ac:dyDescent="0.25">
      <c r="B8" s="16">
        <v>2</v>
      </c>
      <c r="C8" s="11" t="s">
        <v>11</v>
      </c>
      <c r="D8" s="12"/>
      <c r="E8" s="13">
        <v>5.72</v>
      </c>
      <c r="F8" s="13">
        <v>0.61</v>
      </c>
      <c r="G8" s="14">
        <f t="shared" ref="G8:G13" si="0">D8+E8+F8</f>
        <v>6.33</v>
      </c>
      <c r="H8" s="12"/>
      <c r="I8" s="13">
        <v>0</v>
      </c>
      <c r="J8" s="13">
        <v>0</v>
      </c>
      <c r="K8" s="14">
        <f t="shared" ref="K8:K13" si="1">H8+I8+J8</f>
        <v>0</v>
      </c>
      <c r="L8" s="15">
        <v>0</v>
      </c>
    </row>
    <row r="9" spans="2:15" s="3" customFormat="1" ht="57" customHeight="1" x14ac:dyDescent="0.25">
      <c r="B9" s="16">
        <v>3</v>
      </c>
      <c r="C9" s="11" t="s">
        <v>12</v>
      </c>
      <c r="D9" s="12"/>
      <c r="E9" s="13">
        <v>49.04</v>
      </c>
      <c r="F9" s="13">
        <v>9.32</v>
      </c>
      <c r="G9" s="14">
        <f t="shared" si="0"/>
        <v>58.36</v>
      </c>
      <c r="H9" s="12"/>
      <c r="I9" s="13">
        <v>49.04</v>
      </c>
      <c r="J9" s="13">
        <v>9.32</v>
      </c>
      <c r="K9" s="14">
        <f t="shared" si="1"/>
        <v>58.36</v>
      </c>
      <c r="L9" s="15">
        <v>58.36</v>
      </c>
    </row>
    <row r="10" spans="2:15" s="3" customFormat="1" ht="81" customHeight="1" x14ac:dyDescent="0.25">
      <c r="B10" s="16">
        <v>4</v>
      </c>
      <c r="C10" s="11" t="s">
        <v>18</v>
      </c>
      <c r="D10" s="12">
        <v>2207.42</v>
      </c>
      <c r="E10" s="13">
        <v>0</v>
      </c>
      <c r="F10" s="13">
        <v>419.41</v>
      </c>
      <c r="G10" s="14">
        <f t="shared" si="0"/>
        <v>2626.83</v>
      </c>
      <c r="H10" s="12">
        <v>1755.51</v>
      </c>
      <c r="I10" s="13">
        <v>0</v>
      </c>
      <c r="J10" s="13">
        <v>332.28</v>
      </c>
      <c r="K10" s="14">
        <f t="shared" si="1"/>
        <v>2087.79</v>
      </c>
      <c r="L10" s="15">
        <v>2087.79</v>
      </c>
      <c r="M10" s="4"/>
      <c r="N10" s="4"/>
    </row>
    <row r="11" spans="2:15" s="3" customFormat="1" ht="56.25" customHeight="1" x14ac:dyDescent="0.25">
      <c r="B11" s="10">
        <v>5</v>
      </c>
      <c r="C11" s="11" t="s">
        <v>13</v>
      </c>
      <c r="D11" s="12"/>
      <c r="E11" s="13">
        <v>3649.24</v>
      </c>
      <c r="F11" s="13">
        <v>693.6</v>
      </c>
      <c r="G11" s="14">
        <f t="shared" si="0"/>
        <v>4342.84</v>
      </c>
      <c r="H11" s="12"/>
      <c r="I11" s="13">
        <v>1094.0999999999999</v>
      </c>
      <c r="J11" s="13">
        <v>297.01</v>
      </c>
      <c r="K11" s="14">
        <f t="shared" si="1"/>
        <v>1391.11</v>
      </c>
      <c r="L11" s="15">
        <v>1391.11</v>
      </c>
      <c r="O11" s="4"/>
    </row>
    <row r="12" spans="2:15" s="3" customFormat="1" ht="70.5" customHeight="1" x14ac:dyDescent="0.25">
      <c r="B12" s="16">
        <v>6</v>
      </c>
      <c r="C12" s="11" t="s">
        <v>14</v>
      </c>
      <c r="D12" s="12"/>
      <c r="E12" s="13">
        <v>7162.79</v>
      </c>
      <c r="F12" s="13">
        <v>1372.59</v>
      </c>
      <c r="G12" s="14">
        <f t="shared" si="0"/>
        <v>8535.3799999999992</v>
      </c>
      <c r="H12" s="12"/>
      <c r="I12" s="13">
        <v>582.79</v>
      </c>
      <c r="J12" s="13">
        <v>122.39</v>
      </c>
      <c r="K12" s="14">
        <f t="shared" si="1"/>
        <v>705.18</v>
      </c>
      <c r="L12" s="15">
        <v>705.18</v>
      </c>
    </row>
    <row r="13" spans="2:15" s="3" customFormat="1" ht="82.5" customHeight="1" thickBot="1" x14ac:dyDescent="0.3">
      <c r="B13" s="28">
        <v>7</v>
      </c>
      <c r="C13" s="29" t="s">
        <v>15</v>
      </c>
      <c r="D13" s="30"/>
      <c r="E13" s="31">
        <v>27161.31</v>
      </c>
      <c r="F13" s="31">
        <v>5704.28</v>
      </c>
      <c r="G13" s="32">
        <f t="shared" si="0"/>
        <v>32865.590000000004</v>
      </c>
      <c r="H13" s="30"/>
      <c r="I13" s="31">
        <v>27035.56</v>
      </c>
      <c r="J13" s="31">
        <v>5680.15</v>
      </c>
      <c r="K13" s="32">
        <f t="shared" si="1"/>
        <v>32715.71</v>
      </c>
      <c r="L13" s="33">
        <v>32715.71</v>
      </c>
    </row>
    <row r="14" spans="2:15" x14ac:dyDescent="0.25"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2:15" x14ac:dyDescent="0.25">
      <c r="C15" s="34"/>
      <c r="D15" s="34"/>
      <c r="E15" s="34"/>
      <c r="F15" s="34"/>
      <c r="G15" s="34"/>
      <c r="H15" s="34"/>
      <c r="I15" s="34"/>
      <c r="J15" s="34"/>
      <c r="K15" s="34"/>
      <c r="L15" s="34"/>
    </row>
  </sheetData>
  <mergeCells count="7">
    <mergeCell ref="C2:K2"/>
    <mergeCell ref="B4:B6"/>
    <mergeCell ref="C4:C6"/>
    <mergeCell ref="L4:L6"/>
    <mergeCell ref="D4:K4"/>
    <mergeCell ref="D5:G5"/>
    <mergeCell ref="H5:K5"/>
  </mergeCells>
  <pageMargins left="0.23622047244094491" right="0" top="0" bottom="0" header="0" footer="0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PNRR_61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Mihaela PIRVU</dc:creator>
  <cp:lastModifiedBy>Mihaela Pirvu</cp:lastModifiedBy>
  <cp:lastPrinted>2026-04-09T07:05:42Z</cp:lastPrinted>
  <dcterms:created xsi:type="dcterms:W3CDTF">2024-01-17T10:54:00Z</dcterms:created>
  <dcterms:modified xsi:type="dcterms:W3CDTF">2026-04-09T07:22:10Z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1033-11.2.0.9629</vt:lpwstr>
  </property>
</Properties>
</file>